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5" i="1"/>
  <c r="G6" i="1"/>
  <c r="G7" i="1"/>
  <c r="G11" i="1"/>
  <c r="G12" i="1"/>
  <c r="G13" i="1" l="1"/>
</calcChain>
</file>

<file path=xl/sharedStrings.xml><?xml version="1.0" encoding="utf-8"?>
<sst xmlns="http://schemas.openxmlformats.org/spreadsheetml/2006/main" count="17" uniqueCount="17">
  <si>
    <t>2525LCH-RHO</t>
  </si>
  <si>
    <t>PDF SPEC</t>
  </si>
  <si>
    <t>American Standard -CHAMPION® APRON 5' x 32" LHO / RHO WHIRLPOOL</t>
  </si>
  <si>
    <t>American Standard Evolution Bathtub with Integral Apron Right Hand Drain Outlet, White</t>
  </si>
  <si>
    <t xml:space="preserve">5349.019 178 </t>
  </si>
  <si>
    <t>American Standard Rise and Shine Round Toilet Seat with Cover, White</t>
  </si>
  <si>
    <t>5322.011.020</t>
  </si>
  <si>
    <t>Qty</t>
  </si>
  <si>
    <t>Spec</t>
  </si>
  <si>
    <t>Total</t>
  </si>
  <si>
    <t>2425V # RHO002.020</t>
  </si>
  <si>
    <t>American Standard Cyprus Polished Chrome Bar Faucet</t>
  </si>
  <si>
    <t>American Standard Savona Elongated Toilet Seat, Black</t>
  </si>
  <si>
    <t>Ext</t>
  </si>
  <si>
    <t>Part # With Price Link</t>
  </si>
  <si>
    <t>Your Cost</t>
  </si>
  <si>
    <t xml:space="preserve">Description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</si>
</sst>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/>
      <top style="medium">
        <color indexed="64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1" xfId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2" borderId="2" xfId="1" applyFont="1" applyBorder="1" applyAlignment="1">
      <alignment horizontal="center"/>
    </xf>
    <xf numFmtId="0" fontId="5" fillId="0" borderId="0" xfId="0" applyFont="1"/>
    <xf numFmtId="0" fontId="6" fillId="2" borderId="2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6" xfId="1" applyFont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8" fillId="2" borderId="2" xfId="2" applyFont="1" applyFill="1" applyBorder="1" applyAlignment="1">
      <alignment horizontal="center"/>
    </xf>
    <xf numFmtId="0" fontId="3" fillId="2" borderId="4" xfId="1" applyFont="1" applyBorder="1" applyAlignment="1">
      <alignment horizontal="center" vertical="center"/>
    </xf>
    <xf numFmtId="0" fontId="3" fillId="2" borderId="8" xfId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2" borderId="10" xfId="1" applyFont="1" applyBorder="1"/>
    <xf numFmtId="0" fontId="3" fillId="2" borderId="10" xfId="1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2" xfId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2" borderId="18" xfId="1" applyNumberFormat="1" applyFont="1" applyBorder="1" applyAlignment="1">
      <alignment horizontal="center" vertical="center"/>
    </xf>
    <xf numFmtId="164" fontId="3" fillId="2" borderId="15" xfId="1" applyNumberFormat="1" applyFont="1" applyBorder="1" applyAlignment="1">
      <alignment horizontal="center" vertical="center"/>
    </xf>
    <xf numFmtId="164" fontId="3" fillId="2" borderId="16" xfId="1" applyNumberFormat="1" applyFont="1" applyBorder="1" applyAlignment="1">
      <alignment horizontal="center" vertical="center"/>
    </xf>
    <xf numFmtId="164" fontId="3" fillId="2" borderId="17" xfId="1" applyNumberFormat="1" applyFont="1" applyBorder="1" applyAlignment="1">
      <alignment horizontal="center" vertical="center"/>
    </xf>
    <xf numFmtId="164" fontId="3" fillId="2" borderId="4" xfId="1" applyNumberFormat="1" applyFont="1" applyBorder="1" applyAlignment="1">
      <alignment horizontal="center" vertical="center"/>
    </xf>
    <xf numFmtId="164" fontId="3" fillId="2" borderId="13" xfId="1" applyNumberFormat="1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0" fontId="3" fillId="2" borderId="20" xfId="1" applyFont="1" applyBorder="1"/>
    <xf numFmtId="0" fontId="3" fillId="2" borderId="19" xfId="1" applyFont="1" applyBorder="1" applyAlignment="1">
      <alignment horizontal="center"/>
    </xf>
    <xf numFmtId="0" fontId="7" fillId="2" borderId="5" xfId="1" applyFont="1" applyBorder="1" applyAlignment="1">
      <alignment horizontal="center"/>
    </xf>
  </cellXfs>
  <cellStyles count="3">
    <cellStyle name="20% - Accent5" xfId="1" builtinId="4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ongated.toilet-seat.org/american-standard-5349-savona-elongated-plastic-toilet.html?product_id=cVEsLenzAQJIR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homedepot.com/p/American-Standard-Champion-Apron-60-in-x-32-in-Whirlpool-Tub-with-Right-Drain-in-White-2525LCH-RHO-020/205407545" TargetMode="External"/><Relationship Id="rId1" Type="http://schemas.openxmlformats.org/officeDocument/2006/relationships/hyperlink" Target="https://www.homedepot.com/p/American-Standard-Evolution-5-ft-Left-Drain-Soaking-Tub-in-White-2425V-LHO-002-020/202801727" TargetMode="External"/><Relationship Id="rId6" Type="http://schemas.openxmlformats.org/officeDocument/2006/relationships/hyperlink" Target="https://www.lowes.com/pd/American-Standard-Cyprus-Polished-Chrome-2-handle-Kitchen-Faucet/3683986" TargetMode="External"/><Relationship Id="rId5" Type="http://schemas.openxmlformats.org/officeDocument/2006/relationships/hyperlink" Target="https://images.homedepot-static.com/catalog/pdfImages/ee/eec561d9-3c58-4b68-86e9-dd70011da689.pdf" TargetMode="External"/><Relationship Id="rId4" Type="http://schemas.openxmlformats.org/officeDocument/2006/relationships/hyperlink" Target="https://www.homeperfect.com/american-standard-5322-011-020-rise-and-shine-round-toilet-seat-with-cover-whi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D16" sqref="D16"/>
    </sheetView>
  </sheetViews>
  <sheetFormatPr defaultRowHeight="26.25" x14ac:dyDescent="0.4"/>
  <cols>
    <col min="2" max="2" width="37.28515625" style="4" bestFit="1" customWidth="1"/>
    <col min="3" max="3" width="16.28515625" style="8" bestFit="1" customWidth="1"/>
    <col min="4" max="4" width="145.140625" style="2" bestFit="1" customWidth="1"/>
    <col min="5" max="5" width="10.42578125" style="8" customWidth="1"/>
    <col min="6" max="6" width="17.5703125" style="21" customWidth="1"/>
    <col min="7" max="7" width="21.28515625" style="21" customWidth="1"/>
  </cols>
  <sheetData>
    <row r="2" spans="1:7" ht="27" thickBot="1" x14ac:dyDescent="0.45"/>
    <row r="3" spans="1:7" ht="27" thickBot="1" x14ac:dyDescent="0.45">
      <c r="A3" s="1"/>
      <c r="B3" s="32" t="s">
        <v>14</v>
      </c>
      <c r="C3" s="31" t="s">
        <v>8</v>
      </c>
      <c r="D3" s="9" t="s">
        <v>16</v>
      </c>
      <c r="E3" s="20" t="s">
        <v>7</v>
      </c>
      <c r="F3" s="22" t="s">
        <v>15</v>
      </c>
      <c r="G3" s="23" t="s">
        <v>13</v>
      </c>
    </row>
    <row r="4" spans="1:7" ht="27" thickTop="1" x14ac:dyDescent="0.4">
      <c r="B4" s="5"/>
      <c r="C4" s="30"/>
      <c r="D4" s="3"/>
      <c r="E4" s="14"/>
      <c r="F4" s="24"/>
      <c r="G4" s="25"/>
    </row>
    <row r="5" spans="1:7" x14ac:dyDescent="0.4">
      <c r="A5" s="6"/>
      <c r="B5" s="13">
        <v>127699</v>
      </c>
      <c r="C5" s="17"/>
      <c r="D5" s="3" t="s">
        <v>11</v>
      </c>
      <c r="E5" s="14">
        <v>343</v>
      </c>
      <c r="F5" s="26">
        <v>11.9</v>
      </c>
      <c r="G5" s="27">
        <f t="shared" ref="G5:G12" si="0">E5 *F5</f>
        <v>4081.7000000000003</v>
      </c>
    </row>
    <row r="6" spans="1:7" x14ac:dyDescent="0.4">
      <c r="A6" s="6"/>
      <c r="B6" s="7" t="s">
        <v>10</v>
      </c>
      <c r="C6" s="17"/>
      <c r="D6" s="3" t="s">
        <v>3</v>
      </c>
      <c r="E6" s="14">
        <v>2</v>
      </c>
      <c r="F6" s="26">
        <v>180</v>
      </c>
      <c r="G6" s="27">
        <f t="shared" si="0"/>
        <v>360</v>
      </c>
    </row>
    <row r="7" spans="1:7" x14ac:dyDescent="0.4">
      <c r="A7" s="6"/>
      <c r="B7" s="7" t="s">
        <v>0</v>
      </c>
      <c r="C7" s="17" t="s">
        <v>1</v>
      </c>
      <c r="D7" s="3" t="s">
        <v>2</v>
      </c>
      <c r="E7" s="14">
        <v>5</v>
      </c>
      <c r="F7" s="26">
        <v>200</v>
      </c>
      <c r="G7" s="27">
        <f t="shared" si="0"/>
        <v>1000</v>
      </c>
    </row>
    <row r="8" spans="1:7" x14ac:dyDescent="0.4">
      <c r="A8" s="6"/>
      <c r="B8" s="7"/>
      <c r="C8" s="17"/>
      <c r="D8" s="3"/>
      <c r="E8" s="14"/>
      <c r="F8" s="26"/>
      <c r="G8" s="27"/>
    </row>
    <row r="9" spans="1:7" x14ac:dyDescent="0.4">
      <c r="A9" s="6"/>
      <c r="B9" s="7"/>
      <c r="C9" s="17"/>
      <c r="D9" s="3"/>
      <c r="E9" s="14"/>
      <c r="F9" s="26"/>
      <c r="G9" s="27"/>
    </row>
    <row r="10" spans="1:7" x14ac:dyDescent="0.4">
      <c r="A10" s="6"/>
      <c r="B10" s="7"/>
      <c r="C10" s="17"/>
      <c r="D10" s="3"/>
      <c r="E10" s="15"/>
      <c r="F10" s="26"/>
      <c r="G10" s="27"/>
    </row>
    <row r="11" spans="1:7" x14ac:dyDescent="0.4">
      <c r="A11" s="6"/>
      <c r="B11" s="7" t="s">
        <v>4</v>
      </c>
      <c r="C11" s="17"/>
      <c r="D11" s="3" t="s">
        <v>12</v>
      </c>
      <c r="E11" s="14">
        <v>350</v>
      </c>
      <c r="F11" s="26">
        <v>6.6</v>
      </c>
      <c r="G11" s="27">
        <f t="shared" si="0"/>
        <v>2310</v>
      </c>
    </row>
    <row r="12" spans="1:7" x14ac:dyDescent="0.4">
      <c r="A12" s="6"/>
      <c r="B12" s="10" t="s">
        <v>6</v>
      </c>
      <c r="C12" s="18"/>
      <c r="D12" s="3" t="s">
        <v>5</v>
      </c>
      <c r="E12" s="14">
        <v>100</v>
      </c>
      <c r="F12" s="26">
        <v>8.1999999999999993</v>
      </c>
      <c r="G12" s="27">
        <f t="shared" si="0"/>
        <v>819.99999999999989</v>
      </c>
    </row>
    <row r="13" spans="1:7" ht="27" thickBot="1" x14ac:dyDescent="0.45">
      <c r="B13" s="11"/>
      <c r="C13" s="19"/>
      <c r="D13" s="12" t="s">
        <v>9</v>
      </c>
      <c r="E13" s="16">
        <f>SUM(E5:E12)</f>
        <v>800</v>
      </c>
      <c r="F13" s="28"/>
      <c r="G13" s="29">
        <f>SUM(G5:G12)</f>
        <v>8571.7000000000007</v>
      </c>
    </row>
  </sheetData>
  <hyperlinks>
    <hyperlink ref="B6" r:id="rId1" display="2425V # RHO002.020 "/>
    <hyperlink ref="B7" r:id="rId2"/>
    <hyperlink ref="B11" r:id="rId3"/>
    <hyperlink ref="B12" r:id="rId4"/>
    <hyperlink ref="C7" r:id="rId5"/>
    <hyperlink ref="B5" r:id="rId6" display="https://www.lowes.com/pd/American-Standard-Cyprus-Polished-Chrome-2-handle-Kitchen-Faucet/368398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2022-12-11T23:33:50Z</dcterms:created>
  <dcterms:modified xsi:type="dcterms:W3CDTF">2023-02-13T11:18:06Z</dcterms:modified>
</cp:coreProperties>
</file>